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15" windowWidth="15330" windowHeight="4755" activeTab="0"/>
  </bookViews>
  <sheets>
    <sheet name="Main (Revised)" sheetId="1" r:id="rId1"/>
    <sheet name="A-Nat'l Prov" sheetId="2" r:id="rId2"/>
    <sheet name="B-Training Centers" sheetId="3" r:id="rId3"/>
    <sheet name="C-Development" sheetId="4" r:id="rId4"/>
    <sheet name="D-Unv of TN " sheetId="5" r:id="rId5"/>
    <sheet name="Instructions" sheetId="6" r:id="rId6"/>
  </sheets>
  <definedNames/>
  <calcPr fullCalcOnLoad="1"/>
</workbook>
</file>

<file path=xl/sharedStrings.xml><?xml version="1.0" encoding="utf-8"?>
<sst xmlns="http://schemas.openxmlformats.org/spreadsheetml/2006/main" count="307" uniqueCount="171">
  <si>
    <t>Funding</t>
  </si>
  <si>
    <t>Courses</t>
  </si>
  <si>
    <t>Rutgers</t>
  </si>
  <si>
    <t>CenSARA</t>
  </si>
  <si>
    <t>Metro 4/SESARM</t>
  </si>
  <si>
    <t>WESTAR</t>
  </si>
  <si>
    <t>NESCAUM</t>
  </si>
  <si>
    <t>LADCO</t>
  </si>
  <si>
    <t>MARAMA</t>
  </si>
  <si>
    <t>Cal Poly ATC</t>
  </si>
  <si>
    <t>Rutgers ATC</t>
  </si>
  <si>
    <t>U of Cinn</t>
  </si>
  <si>
    <t>U of Ill</t>
  </si>
  <si>
    <t>UT Arlington</t>
  </si>
  <si>
    <t>CARB</t>
  </si>
  <si>
    <t>Rutgers ACC</t>
  </si>
  <si>
    <t>APTI</t>
  </si>
  <si>
    <t>Other</t>
  </si>
  <si>
    <t>Other Uses</t>
  </si>
  <si>
    <t>Salary</t>
  </si>
  <si>
    <t>Travel Assistance</t>
  </si>
  <si>
    <t>Funding Level</t>
  </si>
  <si>
    <t># of Courses</t>
  </si>
  <si>
    <t># of Attendee</t>
  </si>
  <si>
    <t xml:space="preserve">Types of Training </t>
  </si>
  <si>
    <t>Total Student Days</t>
  </si>
  <si>
    <t>Location of Training</t>
  </si>
  <si>
    <t>TOTALS</t>
  </si>
  <si>
    <t>REGIONAL CONSORTIA</t>
  </si>
  <si>
    <t>TRAINING CENTERS</t>
  </si>
  <si>
    <t>HOSTED COURSES AND WORKSHOPS</t>
  </si>
  <si>
    <t>Cal Poly, ATC</t>
  </si>
  <si>
    <t>U of Cin</t>
  </si>
  <si>
    <t># of Lab Courses</t>
  </si>
  <si>
    <t>Date due</t>
  </si>
  <si>
    <r>
      <t xml:space="preserve">NATIONAL PROVIDERS </t>
    </r>
    <r>
      <rPr>
        <vertAlign val="superscript"/>
        <sz val="10"/>
        <rFont val="Arial"/>
        <family val="2"/>
      </rPr>
      <t>A</t>
    </r>
  </si>
  <si>
    <r>
      <t xml:space="preserve">APTI </t>
    </r>
    <r>
      <rPr>
        <vertAlign val="superscript"/>
        <sz val="10"/>
        <rFont val="Arial"/>
        <family val="2"/>
      </rPr>
      <t>B</t>
    </r>
  </si>
  <si>
    <r>
      <t xml:space="preserve">Development </t>
    </r>
    <r>
      <rPr>
        <vertAlign val="superscript"/>
        <sz val="10"/>
        <rFont val="Arial"/>
        <family val="2"/>
      </rPr>
      <t>c</t>
    </r>
  </si>
  <si>
    <t>A - NATIONAL PROVIDERS</t>
  </si>
  <si>
    <t>C - DEVELOPMENTS - NEW PROJECTS</t>
  </si>
  <si>
    <t>Attendees Location</t>
  </si>
  <si>
    <r>
      <t xml:space="preserve">U of Tenn </t>
    </r>
    <r>
      <rPr>
        <vertAlign val="superscript"/>
        <sz val="10"/>
        <rFont val="Arial"/>
        <family val="2"/>
      </rPr>
      <t>D</t>
    </r>
  </si>
  <si>
    <t>Topics Covered</t>
  </si>
  <si>
    <t>Date Completed</t>
  </si>
  <si>
    <t>Date Due</t>
  </si>
  <si>
    <t>Description</t>
  </si>
  <si>
    <t>Each agency that is awarded a Training Grant is listed here with their allocation.</t>
  </si>
  <si>
    <t>Please follow the steps below to complete this portion of the summary:</t>
  </si>
  <si>
    <t>Provider 2002/03</t>
  </si>
  <si>
    <t xml:space="preserve"># of Attendees </t>
  </si>
  <si>
    <t>Types of Training</t>
  </si>
  <si>
    <t>Total Number of Student Days</t>
  </si>
  <si>
    <t>Identify which states you hosted your training in.</t>
  </si>
  <si>
    <t xml:space="preserve">Include only the money allocated to you through the Training Grant.This should equal the amount that is on your grant from EPA.  </t>
  </si>
  <si>
    <t>Total up the number of courses you hosted.  If you are a provider that presented a course for a consortia listed, do not include those courses in the count.  When counting courses remember the following:</t>
  </si>
  <si>
    <t>Most CARB 200 courses are 1 day, if you put on a 4 day 200 Series that may count as 4 courses.</t>
  </si>
  <si>
    <t>Total up the number of attendees per course that you held.  Again only those who hosted the course should count the number for the course.</t>
  </si>
  <si>
    <t>Mark and X in the boxes if you use your funds to cover salary and/or travel assistance.</t>
  </si>
  <si>
    <t>Total the number of student days that you hosted during the fiscal year.</t>
  </si>
  <si>
    <t>Locate your organization name and complete the following steps.</t>
  </si>
  <si>
    <t>Put an X under development if you are in the process or have completed the development of a new course or/an update to an exisiting course.  If you did any development work, please complete Spreadsheet C - Development.</t>
  </si>
  <si>
    <t>Locate your organization name and complete the following steps. If you are part of the National Providers, please complete Spreadsheet A - National Providers as well.  Univeristy of TN should also complete Spreadsheet D - Unv. Of TN.</t>
  </si>
  <si>
    <t>MAIN SUMMARY</t>
  </si>
  <si>
    <t>Spreadsheet A - National Providers</t>
  </si>
  <si>
    <t>Put an X under development if you are in the process or have completed the development of a new course or/an update to an exisiting course using Training Grant monies.  If you did any development work, please complete Spreadsheet C - Development.</t>
  </si>
  <si>
    <t>Total the number of student days that you provided during the fiscal year.</t>
  </si>
  <si>
    <t>Mark and X in the boxes associated with the types of courses you provided.  If you hosted or provided any lab courses, please complete Spreadsheet B - Lab Courses.</t>
  </si>
  <si>
    <t xml:space="preserve">Total up the number of attendees per course that you provided.  </t>
  </si>
  <si>
    <t xml:space="preserve">Total up the number of courses you provided under this grant.  </t>
  </si>
  <si>
    <t xml:space="preserve">Include only the money allocated to you through the Training Grant.  This should equal the amount that is on your grant from EPA.  </t>
  </si>
  <si>
    <t>Identify your organization</t>
  </si>
  <si>
    <t xml:space="preserve">Total up the number of lab courses you provided under this grant.  </t>
  </si>
  <si>
    <t xml:space="preserve">Total up the number of attendees per lab course that you provided.  </t>
  </si>
  <si>
    <t>Identify which agencies attended your training.</t>
  </si>
  <si>
    <t>Attendees Agencies</t>
  </si>
  <si>
    <t>Include funding level.</t>
  </si>
  <si>
    <t>SPREADSHEET C - DEVELOPMENT &amp; NEW PROJECTS</t>
  </si>
  <si>
    <t>Include cost of course development.</t>
  </si>
  <si>
    <t>Cost</t>
  </si>
  <si>
    <t>Identify name of courses being developed.</t>
  </si>
  <si>
    <t>Include a short description of course and any other pertinent information</t>
  </si>
  <si>
    <t>Identify the expected completion date.</t>
  </si>
  <si>
    <t># of Exp. Attendees</t>
  </si>
  <si>
    <t># of Days</t>
  </si>
  <si>
    <t>Identify the number of days the course is expected to run.</t>
  </si>
  <si>
    <t>Identify the number of students expected to make up a course.</t>
  </si>
  <si>
    <t>Identify where the initial pilot course is to be held.</t>
  </si>
  <si>
    <t>SPREADSHEET D - University of Tennessee</t>
  </si>
  <si>
    <t>Provide a brief description of the product</t>
  </si>
  <si>
    <t>Identify the completion date of any finished products.</t>
  </si>
  <si>
    <t>Agencies that Requested the Product</t>
  </si>
  <si>
    <t>Identify which agencies - state/local/tribal that have requested and received copies of the products.</t>
  </si>
  <si>
    <t>Projects</t>
  </si>
  <si>
    <t>Development</t>
  </si>
  <si>
    <t>Delivery</t>
  </si>
  <si>
    <t>Website</t>
  </si>
  <si>
    <t>Operating Costs</t>
  </si>
  <si>
    <t>Personnel Costs</t>
  </si>
  <si>
    <t># of Lecture Courses</t>
  </si>
  <si>
    <t>B- APTI - Training Centers</t>
  </si>
  <si>
    <t>SPREADSHEET B - TRAINING CENTERS</t>
  </si>
  <si>
    <t xml:space="preserve">Total up the number of lecture courses you provided under this grant.  </t>
  </si>
  <si>
    <t>Identify the names of the project worked on with Grant funds.</t>
  </si>
  <si>
    <t xml:space="preserve">Mark an X in the boxes associated with the types of lab courses you provided. </t>
  </si>
  <si>
    <t>Mark an X  if this was a development project.</t>
  </si>
  <si>
    <t>Mark an X  if this was a delivery project.</t>
  </si>
  <si>
    <t>Cost of each project.</t>
  </si>
  <si>
    <t>Mark an X if this was a website product.</t>
  </si>
  <si>
    <t>Mark and X in the boxes associated with the types of courses you hosted.  Other includes courses that are not listed in one of the three major provider types (APTI, CARB, Rutgers) or a workshop/meeting.  If you hosted any lab courses or are a Training Center, please complete Spreadsheet B - Training Center.</t>
  </si>
  <si>
    <t>Mark and X in the boxes if you use your funds to cover personnel, operational costs, and/or travel assistance.</t>
  </si>
  <si>
    <t>Develop-ment</t>
  </si>
  <si>
    <t>Overhead</t>
  </si>
  <si>
    <t>TOTAL</t>
  </si>
  <si>
    <t>Provider FY2005</t>
  </si>
  <si>
    <t>D - UNIVERSITY OF TENNESSEE 2005</t>
  </si>
  <si>
    <t>x</t>
  </si>
  <si>
    <t>AL, FL, GA, KY, SC, TN</t>
  </si>
  <si>
    <t>IA, AL, Canada, IN, NC, KY, OH, MO, WV, Jamaica, ID, NV, Israel, PA, WAA, MN, CA, VT, DC, NJ</t>
  </si>
  <si>
    <t>X</t>
  </si>
  <si>
    <t>NJ, AL, NC, KY, MO, FL, WA, LA, NY</t>
  </si>
  <si>
    <t>NJ</t>
  </si>
  <si>
    <t>OH</t>
  </si>
  <si>
    <t>IL</t>
  </si>
  <si>
    <t>LA, MO, OK, NM, TX</t>
  </si>
  <si>
    <t>AK, AZ, CO, ID, MT, ND, OR, SD, WA,WY</t>
  </si>
  <si>
    <t>Surface Coating Video Series</t>
  </si>
  <si>
    <t xml:space="preserve">    Surface Coating</t>
  </si>
  <si>
    <t xml:space="preserve">    Other Coating Videos</t>
  </si>
  <si>
    <t>Distribution of APC Control &amp; Surface</t>
  </si>
  <si>
    <t xml:space="preserve">     Coating Video Series</t>
  </si>
  <si>
    <t xml:space="preserve">           Video Series Catalog</t>
  </si>
  <si>
    <t xml:space="preserve">           Develop mail list for all APC</t>
  </si>
  <si>
    <t xml:space="preserve">                 Agencies</t>
  </si>
  <si>
    <t xml:space="preserve">           Duplication of videos</t>
  </si>
  <si>
    <t xml:space="preserve">           Mailing</t>
  </si>
  <si>
    <t>MACT Web Site each rule to have -</t>
  </si>
  <si>
    <t xml:space="preserve">   Summary, timeline, checklist, virtual</t>
  </si>
  <si>
    <t xml:space="preserve">     tour at a minimum</t>
  </si>
  <si>
    <t xml:space="preserve">        Landfill</t>
  </si>
  <si>
    <t xml:space="preserve">        Misc. Metals</t>
  </si>
  <si>
    <t xml:space="preserve">        Boat</t>
  </si>
  <si>
    <t xml:space="preserve">        MON</t>
  </si>
  <si>
    <t xml:space="preserve">        Plywood (5 parts)</t>
  </si>
  <si>
    <t xml:space="preserve">        Boilers</t>
  </si>
  <si>
    <t>Administrative</t>
  </si>
  <si>
    <t>Editing, shooting</t>
  </si>
  <si>
    <t xml:space="preserve">Description and promotion </t>
  </si>
  <si>
    <t>Access database</t>
  </si>
  <si>
    <t>http://www.cis.utk.edu/EPAMACT/</t>
  </si>
  <si>
    <t>Complete</t>
  </si>
  <si>
    <t>Agencies Distribution</t>
  </si>
  <si>
    <t>All 241 APC agencies nationwide</t>
  </si>
  <si>
    <t xml:space="preserve">has at least one copy each of </t>
  </si>
  <si>
    <t xml:space="preserve">all our videos.  We still are  </t>
  </si>
  <si>
    <t>getting requests for the videos.</t>
  </si>
  <si>
    <t xml:space="preserve">To date, we receive over 350  </t>
  </si>
  <si>
    <t xml:space="preserve">distinct visitors a month to the </t>
  </si>
  <si>
    <t>site.</t>
  </si>
  <si>
    <t>AL,AR,AZ,CA,CO,GA,IL,KS,LA,MO, MS, NC,NM,OK,PA,TX,VA,WASH DC,PUERTO RICO</t>
  </si>
  <si>
    <t>IL EPA, IN Dept. Environmental Management, WI DNR, OH EPA, MI Dept. Environmental Quality, Clark County (NV) Dept. Air Quality and Environmental Management, US EPA, Diashowa Marubeni International, TransAlta Utilities Corporation</t>
  </si>
  <si>
    <t>AR, IA, KS, LA, MO, MN, OK, TX</t>
  </si>
  <si>
    <t>NC, PA, VA, WV</t>
  </si>
  <si>
    <t>28 states</t>
  </si>
  <si>
    <t>Fl, MN, RI, PA, GA, LA, CO, VA, IN, TN, MI, IL, TX, CT, WV, NJ</t>
  </si>
  <si>
    <t>MA,ME,NH,NY,NJ,CT,RI</t>
  </si>
  <si>
    <t xml:space="preserve">Mobile Source 201 - Diesel </t>
  </si>
  <si>
    <t>Diesel fuel, engines, control technology</t>
  </si>
  <si>
    <t>FY 2005</t>
  </si>
  <si>
    <t>CA</t>
  </si>
  <si>
    <t>Unknown</t>
  </si>
  <si>
    <t>IL,IN,MI,OH,WI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</si>
</sst>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-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"/>
    <numFmt numFmtId="170" formatCode="[$-409]dddd\,\ mmmm\ dd\,\ yyyy"/>
    <numFmt numFmtId="171" formatCode="[$-409]mmm\-yy;@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 indent="2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16" fontId="0" fillId="0" borderId="1" xfId="0" applyNumberFormat="1" applyFont="1" applyFill="1" applyBorder="1" applyAlignment="1">
      <alignment/>
    </xf>
    <xf numFmtId="0" fontId="0" fillId="0" borderId="6" xfId="0" applyBorder="1" applyAlignment="1">
      <alignment/>
    </xf>
    <xf numFmtId="17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15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1" fontId="0" fillId="0" borderId="1" xfId="0" applyNumberFormat="1" applyBorder="1" applyAlignment="1">
      <alignment/>
    </xf>
    <xf numFmtId="0" fontId="4" fillId="0" borderId="1" xfId="0" applyFont="1" applyBorder="1" applyAlignment="1">
      <alignment horizontal="left" vertical="justify"/>
    </xf>
    <xf numFmtId="17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16" fontId="0" fillId="0" borderId="8" xfId="0" applyNumberFormat="1" applyBorder="1" applyAlignment="1">
      <alignment/>
    </xf>
    <xf numFmtId="0" fontId="0" fillId="0" borderId="8" xfId="0" applyFont="1" applyBorder="1" applyAlignment="1">
      <alignment horizontal="right"/>
    </xf>
    <xf numFmtId="17" fontId="0" fillId="0" borderId="6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17" fontId="0" fillId="0" borderId="9" xfId="0" applyNumberFormat="1" applyBorder="1" applyAlignment="1">
      <alignment horizontal="center"/>
    </xf>
    <xf numFmtId="165" fontId="0" fillId="0" borderId="1" xfId="15" applyNumberFormat="1" applyBorder="1" applyAlignment="1">
      <alignment/>
    </xf>
    <xf numFmtId="4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6" fillId="0" borderId="1" xfId="19" applyBorder="1" applyAlignment="1">
      <alignment/>
    </xf>
    <xf numFmtId="3" fontId="0" fillId="0" borderId="8" xfId="0" applyNumberFormat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is.utk.edu/EPAMACT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SheetLayoutView="75" workbookViewId="0" topLeftCell="A1">
      <selection activeCell="N18" sqref="N18"/>
    </sheetView>
  </sheetViews>
  <sheetFormatPr defaultColWidth="9.140625" defaultRowHeight="12.75"/>
  <cols>
    <col min="1" max="1" width="9.8515625" style="0" customWidth="1"/>
    <col min="2" max="2" width="17.140625" style="0" customWidth="1"/>
    <col min="3" max="3" width="12.421875" style="0" bestFit="1" customWidth="1"/>
    <col min="4" max="5" width="9.28125" style="0" bestFit="1" customWidth="1"/>
    <col min="6" max="6" width="7.421875" style="0" bestFit="1" customWidth="1"/>
    <col min="7" max="7" width="6.8515625" style="0" customWidth="1"/>
    <col min="8" max="8" width="7.421875" style="0" bestFit="1" customWidth="1"/>
    <col min="9" max="9" width="6.00390625" style="0" customWidth="1"/>
    <col min="10" max="10" width="7.57421875" style="0" customWidth="1"/>
    <col min="11" max="11" width="10.421875" style="0" bestFit="1" customWidth="1"/>
    <col min="12" max="12" width="10.421875" style="0" customWidth="1"/>
    <col min="13" max="13" width="10.140625" style="0" customWidth="1"/>
    <col min="14" max="14" width="9.28125" style="0" bestFit="1" customWidth="1"/>
    <col min="15" max="15" width="12.7109375" style="0" customWidth="1"/>
  </cols>
  <sheetData>
    <row r="1" ht="12.75">
      <c r="B1" s="10" t="s">
        <v>30</v>
      </c>
    </row>
    <row r="3" spans="6:13" ht="12.75">
      <c r="F3" s="73" t="s">
        <v>24</v>
      </c>
      <c r="G3" s="74"/>
      <c r="H3" s="74"/>
      <c r="I3" s="74"/>
      <c r="J3" s="75"/>
      <c r="K3" s="73" t="s">
        <v>18</v>
      </c>
      <c r="L3" s="74"/>
      <c r="M3" s="75"/>
    </row>
    <row r="4" spans="2:15" ht="38.25">
      <c r="B4" s="5" t="s">
        <v>113</v>
      </c>
      <c r="C4" s="5" t="s">
        <v>21</v>
      </c>
      <c r="D4" s="5" t="s">
        <v>22</v>
      </c>
      <c r="E4" s="5" t="s">
        <v>23</v>
      </c>
      <c r="F4" s="6" t="s">
        <v>36</v>
      </c>
      <c r="G4" s="6" t="s">
        <v>14</v>
      </c>
      <c r="H4" s="6" t="s">
        <v>2</v>
      </c>
      <c r="I4" s="6" t="s">
        <v>17</v>
      </c>
      <c r="J4" s="7" t="s">
        <v>37</v>
      </c>
      <c r="K4" s="5" t="s">
        <v>97</v>
      </c>
      <c r="L4" s="5" t="s">
        <v>96</v>
      </c>
      <c r="M4" s="5" t="s">
        <v>20</v>
      </c>
      <c r="N4" s="11" t="s">
        <v>25</v>
      </c>
      <c r="O4" s="12" t="s">
        <v>26</v>
      </c>
    </row>
    <row r="5" spans="1:15" ht="27" customHeight="1">
      <c r="A5" s="76" t="s">
        <v>28</v>
      </c>
      <c r="B5" s="1" t="s">
        <v>3</v>
      </c>
      <c r="C5" s="66">
        <v>70000</v>
      </c>
      <c r="D5" s="6">
        <v>16</v>
      </c>
      <c r="E5" s="6">
        <v>393</v>
      </c>
      <c r="F5" s="4"/>
      <c r="G5" s="4" t="s">
        <v>115</v>
      </c>
      <c r="H5" s="4" t="s">
        <v>115</v>
      </c>
      <c r="I5" s="4" t="s">
        <v>115</v>
      </c>
      <c r="J5" s="4"/>
      <c r="K5" s="4"/>
      <c r="L5" s="4"/>
      <c r="M5" s="4"/>
      <c r="N5" s="67">
        <v>773</v>
      </c>
      <c r="O5" s="50" t="s">
        <v>160</v>
      </c>
    </row>
    <row r="6" spans="1:15" ht="12.75">
      <c r="A6" s="76"/>
      <c r="B6" s="1" t="s">
        <v>7</v>
      </c>
      <c r="C6" s="33">
        <v>70000</v>
      </c>
      <c r="D6" s="34">
        <v>14</v>
      </c>
      <c r="E6" s="34">
        <v>450</v>
      </c>
      <c r="F6" s="35" t="s">
        <v>115</v>
      </c>
      <c r="G6" s="35"/>
      <c r="H6" s="35" t="s">
        <v>115</v>
      </c>
      <c r="I6" s="35" t="s">
        <v>115</v>
      </c>
      <c r="J6" s="35" t="s">
        <v>115</v>
      </c>
      <c r="K6" s="71"/>
      <c r="L6" s="71" t="s">
        <v>115</v>
      </c>
      <c r="M6" s="71" t="s">
        <v>115</v>
      </c>
      <c r="N6" s="34">
        <v>910</v>
      </c>
      <c r="O6" s="51" t="s">
        <v>170</v>
      </c>
    </row>
    <row r="7" spans="1:15" ht="12.75">
      <c r="A7" s="76"/>
      <c r="B7" s="1" t="s">
        <v>8</v>
      </c>
      <c r="C7" s="31">
        <v>135000</v>
      </c>
      <c r="D7" s="1">
        <v>17</v>
      </c>
      <c r="E7" s="1">
        <v>442</v>
      </c>
      <c r="F7" s="4" t="s">
        <v>115</v>
      </c>
      <c r="G7" s="4" t="s">
        <v>115</v>
      </c>
      <c r="H7" s="4" t="s">
        <v>115</v>
      </c>
      <c r="I7" s="4" t="s">
        <v>115</v>
      </c>
      <c r="J7" s="4"/>
      <c r="K7" s="4" t="s">
        <v>115</v>
      </c>
      <c r="L7" s="4" t="s">
        <v>115</v>
      </c>
      <c r="M7" s="4" t="s">
        <v>115</v>
      </c>
      <c r="N7" s="1">
        <v>875</v>
      </c>
      <c r="O7" s="50" t="s">
        <v>161</v>
      </c>
    </row>
    <row r="8" spans="1:15" ht="22.5">
      <c r="A8" s="76"/>
      <c r="B8" s="1" t="s">
        <v>4</v>
      </c>
      <c r="C8" s="2">
        <v>75000</v>
      </c>
      <c r="D8" s="1">
        <v>21</v>
      </c>
      <c r="E8" s="1">
        <v>548</v>
      </c>
      <c r="F8" s="4" t="s">
        <v>115</v>
      </c>
      <c r="G8" s="4" t="s">
        <v>115</v>
      </c>
      <c r="H8" s="4" t="s">
        <v>115</v>
      </c>
      <c r="I8" s="4"/>
      <c r="J8" s="4"/>
      <c r="K8" s="4"/>
      <c r="L8" s="4"/>
      <c r="M8" s="4"/>
      <c r="N8" s="1">
        <v>1151.25</v>
      </c>
      <c r="O8" s="50" t="s">
        <v>116</v>
      </c>
    </row>
    <row r="9" spans="1:15" ht="22.5">
      <c r="A9" s="76"/>
      <c r="B9" s="1" t="s">
        <v>6</v>
      </c>
      <c r="C9" s="2">
        <v>238850</v>
      </c>
      <c r="D9" s="1">
        <v>23</v>
      </c>
      <c r="E9" s="1">
        <v>407</v>
      </c>
      <c r="F9" s="4"/>
      <c r="G9" s="4"/>
      <c r="H9" s="4" t="s">
        <v>115</v>
      </c>
      <c r="I9" s="4" t="s">
        <v>115</v>
      </c>
      <c r="J9" s="4" t="s">
        <v>115</v>
      </c>
      <c r="K9" s="4" t="s">
        <v>115</v>
      </c>
      <c r="L9" s="4" t="s">
        <v>115</v>
      </c>
      <c r="M9" s="4" t="s">
        <v>115</v>
      </c>
      <c r="N9" s="52">
        <v>804</v>
      </c>
      <c r="O9" s="50" t="s">
        <v>164</v>
      </c>
    </row>
    <row r="10" spans="1:15" ht="33.75">
      <c r="A10" s="76"/>
      <c r="B10" s="1" t="s">
        <v>5</v>
      </c>
      <c r="C10" s="2">
        <v>255000</v>
      </c>
      <c r="D10" s="26">
        <v>19</v>
      </c>
      <c r="E10" s="26">
        <v>459</v>
      </c>
      <c r="F10" s="49" t="s">
        <v>115</v>
      </c>
      <c r="G10" s="49" t="s">
        <v>115</v>
      </c>
      <c r="H10" s="49" t="s">
        <v>115</v>
      </c>
      <c r="I10" s="49" t="s">
        <v>115</v>
      </c>
      <c r="J10" s="49"/>
      <c r="K10" s="49" t="s">
        <v>115</v>
      </c>
      <c r="L10" s="49" t="s">
        <v>115</v>
      </c>
      <c r="M10" s="49"/>
      <c r="N10" s="26">
        <v>982</v>
      </c>
      <c r="O10" s="51" t="s">
        <v>124</v>
      </c>
    </row>
    <row r="11" spans="3:15" ht="12.75">
      <c r="C11" s="32"/>
      <c r="G11" s="8"/>
      <c r="H11" s="8"/>
      <c r="I11" s="8"/>
      <c r="J11" s="8"/>
      <c r="K11" s="8"/>
      <c r="L11" s="8"/>
      <c r="M11" s="8"/>
      <c r="O11" s="50"/>
    </row>
    <row r="12" spans="1:15" ht="12.75">
      <c r="A12" s="72" t="s">
        <v>29</v>
      </c>
      <c r="B12" s="1" t="s">
        <v>9</v>
      </c>
      <c r="C12" s="31">
        <v>50000</v>
      </c>
      <c r="D12" s="1">
        <v>2</v>
      </c>
      <c r="E12" s="1">
        <v>17</v>
      </c>
      <c r="F12" s="4" t="s">
        <v>115</v>
      </c>
      <c r="G12" s="4"/>
      <c r="H12" s="4"/>
      <c r="I12" s="4"/>
      <c r="J12" s="4"/>
      <c r="K12" s="4" t="s">
        <v>115</v>
      </c>
      <c r="L12" s="4" t="s">
        <v>115</v>
      </c>
      <c r="M12" s="4"/>
      <c r="N12" s="1">
        <v>85</v>
      </c>
      <c r="O12" s="50" t="s">
        <v>168</v>
      </c>
    </row>
    <row r="13" spans="1:15" ht="12.75">
      <c r="A13" s="72"/>
      <c r="B13" s="1" t="s">
        <v>10</v>
      </c>
      <c r="C13" s="2">
        <v>50200</v>
      </c>
      <c r="D13" s="1">
        <v>4</v>
      </c>
      <c r="E13" s="1">
        <v>64</v>
      </c>
      <c r="F13" s="4" t="s">
        <v>115</v>
      </c>
      <c r="G13" s="4"/>
      <c r="H13" s="4"/>
      <c r="I13" s="4"/>
      <c r="J13" s="4"/>
      <c r="K13" s="4" t="s">
        <v>115</v>
      </c>
      <c r="L13" s="4" t="s">
        <v>115</v>
      </c>
      <c r="M13" s="4"/>
      <c r="N13" s="1">
        <v>292.5</v>
      </c>
      <c r="O13" s="50" t="s">
        <v>120</v>
      </c>
    </row>
    <row r="14" spans="1:15" ht="12.75">
      <c r="A14" s="72"/>
      <c r="B14" s="1" t="s">
        <v>11</v>
      </c>
      <c r="C14" s="3">
        <v>50890</v>
      </c>
      <c r="D14" s="1">
        <v>3</v>
      </c>
      <c r="E14" s="1">
        <v>54</v>
      </c>
      <c r="F14" s="4" t="s">
        <v>115</v>
      </c>
      <c r="G14" s="48"/>
      <c r="H14" s="48"/>
      <c r="I14" s="48"/>
      <c r="J14" s="48"/>
      <c r="K14" s="48" t="s">
        <v>115</v>
      </c>
      <c r="L14" s="48" t="s">
        <v>115</v>
      </c>
      <c r="M14" s="48"/>
      <c r="N14" s="1">
        <v>226</v>
      </c>
      <c r="O14" s="50" t="s">
        <v>121</v>
      </c>
    </row>
    <row r="15" spans="1:15" ht="12.75">
      <c r="A15" s="72"/>
      <c r="B15" s="1" t="s">
        <v>12</v>
      </c>
      <c r="C15" s="31">
        <v>51820</v>
      </c>
      <c r="D15" s="1">
        <v>4</v>
      </c>
      <c r="E15" s="1">
        <v>87</v>
      </c>
      <c r="F15" s="4" t="s">
        <v>115</v>
      </c>
      <c r="G15" s="4"/>
      <c r="H15" s="4"/>
      <c r="I15" s="4"/>
      <c r="J15" s="4"/>
      <c r="K15" s="4" t="s">
        <v>115</v>
      </c>
      <c r="L15" s="4" t="s">
        <v>115</v>
      </c>
      <c r="M15" s="4"/>
      <c r="N15" s="1">
        <v>261</v>
      </c>
      <c r="O15" s="50" t="s">
        <v>122</v>
      </c>
    </row>
    <row r="16" spans="1:15" ht="22.5">
      <c r="A16" s="72"/>
      <c r="B16" s="1" t="s">
        <v>13</v>
      </c>
      <c r="C16" s="2">
        <v>155000</v>
      </c>
      <c r="D16" s="2">
        <v>13</v>
      </c>
      <c r="E16" s="1">
        <v>275</v>
      </c>
      <c r="F16" s="4" t="s">
        <v>115</v>
      </c>
      <c r="G16" s="4"/>
      <c r="H16" s="4"/>
      <c r="I16" s="4"/>
      <c r="J16" s="4" t="s">
        <v>115</v>
      </c>
      <c r="K16" s="4" t="s">
        <v>115</v>
      </c>
      <c r="L16" s="4" t="s">
        <v>115</v>
      </c>
      <c r="M16" s="4"/>
      <c r="N16" s="1">
        <v>847</v>
      </c>
      <c r="O16" s="50" t="s">
        <v>123</v>
      </c>
    </row>
    <row r="17" spans="3:15" ht="12.75">
      <c r="C17" s="32"/>
      <c r="G17" s="8"/>
      <c r="H17" s="8"/>
      <c r="I17" s="8"/>
      <c r="J17" s="8"/>
      <c r="K17" s="8"/>
      <c r="L17" s="8"/>
      <c r="M17" s="8"/>
      <c r="O17" s="50"/>
    </row>
    <row r="18" spans="1:15" ht="21.75" customHeight="1">
      <c r="A18" s="72" t="s">
        <v>35</v>
      </c>
      <c r="B18" s="1" t="s">
        <v>14</v>
      </c>
      <c r="C18" s="31">
        <v>304940</v>
      </c>
      <c r="D18" s="1"/>
      <c r="E18" s="21"/>
      <c r="F18" s="1"/>
      <c r="G18" s="4" t="s">
        <v>115</v>
      </c>
      <c r="H18" s="4"/>
      <c r="I18" s="4"/>
      <c r="J18" s="4" t="s">
        <v>115</v>
      </c>
      <c r="K18" s="4"/>
      <c r="L18" s="4"/>
      <c r="M18" s="4" t="s">
        <v>115</v>
      </c>
      <c r="N18" s="21"/>
      <c r="O18" s="50"/>
    </row>
    <row r="19" spans="1:15" ht="39" customHeight="1">
      <c r="A19" s="72"/>
      <c r="B19" s="1" t="s">
        <v>15</v>
      </c>
      <c r="C19" s="31">
        <v>270000</v>
      </c>
      <c r="D19" s="1"/>
      <c r="E19" s="1"/>
      <c r="F19" s="4"/>
      <c r="G19" s="4"/>
      <c r="H19" s="4" t="s">
        <v>115</v>
      </c>
      <c r="I19" s="4"/>
      <c r="J19" s="4"/>
      <c r="K19" s="4" t="s">
        <v>115</v>
      </c>
      <c r="L19" s="4" t="s">
        <v>115</v>
      </c>
      <c r="M19" s="4"/>
      <c r="N19" s="1"/>
      <c r="O19" s="50"/>
    </row>
    <row r="20" spans="3:15" ht="12.75">
      <c r="C20" s="32"/>
      <c r="G20" s="8"/>
      <c r="H20" s="8"/>
      <c r="I20" s="8"/>
      <c r="J20" s="8"/>
      <c r="K20" s="8"/>
      <c r="L20" s="8"/>
      <c r="M20" s="8"/>
      <c r="O20" s="50"/>
    </row>
    <row r="21" spans="2:15" ht="14.25">
      <c r="B21" s="1" t="s">
        <v>41</v>
      </c>
      <c r="C21" s="31">
        <v>52880</v>
      </c>
      <c r="D21" s="1"/>
      <c r="E21" s="1"/>
      <c r="F21" s="1"/>
      <c r="G21" s="4"/>
      <c r="H21" s="4"/>
      <c r="I21" s="4"/>
      <c r="J21" s="4"/>
      <c r="K21" s="4"/>
      <c r="L21" s="4"/>
      <c r="M21" s="4"/>
      <c r="N21" s="1"/>
      <c r="O21" s="50"/>
    </row>
    <row r="22" ht="12.75">
      <c r="O22" s="9"/>
    </row>
    <row r="23" spans="2:15" ht="12.75">
      <c r="B23" t="s">
        <v>27</v>
      </c>
      <c r="C23" s="32">
        <f>SUM(C5:C22)</f>
        <v>1829580</v>
      </c>
      <c r="D23" s="32">
        <f>SUM(D5:D21)</f>
        <v>136</v>
      </c>
      <c r="E23" s="32">
        <f>SUM(E5:E21)</f>
        <v>3196</v>
      </c>
      <c r="N23" s="32">
        <f>SUM(N5:N21)</f>
        <v>7206.75</v>
      </c>
      <c r="O23" s="9"/>
    </row>
    <row r="24" ht="12.75">
      <c r="O24" s="9"/>
    </row>
    <row r="25" ht="12.75">
      <c r="O25" s="9"/>
    </row>
    <row r="31" ht="12.75">
      <c r="O31" s="9"/>
    </row>
    <row r="32" ht="12.75">
      <c r="O32" s="9"/>
    </row>
    <row r="33" ht="12.75">
      <c r="O33" s="9"/>
    </row>
    <row r="37" ht="12.75">
      <c r="O37" s="9"/>
    </row>
    <row r="38" ht="12.75">
      <c r="O38" s="9"/>
    </row>
    <row r="39" ht="12.75">
      <c r="O39" s="9"/>
    </row>
    <row r="40" ht="12.75">
      <c r="O40" s="9"/>
    </row>
    <row r="41" ht="12.75">
      <c r="O41" s="9"/>
    </row>
    <row r="42" ht="12.75">
      <c r="O42" s="9"/>
    </row>
    <row r="43" ht="12.75">
      <c r="O43" s="9"/>
    </row>
    <row r="44" ht="12.75">
      <c r="O44" s="9"/>
    </row>
    <row r="45" ht="51" customHeight="1"/>
    <row r="46" ht="12.75">
      <c r="O46" s="9"/>
    </row>
    <row r="47" ht="12.75">
      <c r="O47" s="9"/>
    </row>
    <row r="48" ht="12.75">
      <c r="O48" s="9"/>
    </row>
    <row r="49" ht="12.75">
      <c r="O49" s="9"/>
    </row>
    <row r="50" ht="12.75">
      <c r="O50" s="9"/>
    </row>
    <row r="51" ht="12.75">
      <c r="O51" s="9"/>
    </row>
    <row r="52" ht="12.75">
      <c r="O52" s="9"/>
    </row>
    <row r="53" ht="12.75">
      <c r="O53" s="9"/>
    </row>
    <row r="54" ht="12.75">
      <c r="O54" s="9"/>
    </row>
    <row r="55" ht="12.75">
      <c r="O55" s="9"/>
    </row>
    <row r="56" ht="12.75">
      <c r="O56" s="9"/>
    </row>
    <row r="57" ht="12.75">
      <c r="O57" s="9"/>
    </row>
    <row r="58" ht="12.75">
      <c r="O58" s="9"/>
    </row>
    <row r="59" ht="12.75">
      <c r="O59" s="9"/>
    </row>
    <row r="60" ht="12.75">
      <c r="O60" s="9"/>
    </row>
    <row r="61" ht="12.75">
      <c r="O61" s="9"/>
    </row>
    <row r="62" ht="12.75">
      <c r="O62" s="9"/>
    </row>
    <row r="63" ht="12.75">
      <c r="O63" s="9"/>
    </row>
    <row r="64" ht="12.75">
      <c r="O64" s="9"/>
    </row>
    <row r="65" ht="12.75">
      <c r="O65" s="9"/>
    </row>
    <row r="66" ht="12.75">
      <c r="O66" s="9"/>
    </row>
    <row r="67" ht="12.75">
      <c r="O67" s="9"/>
    </row>
    <row r="68" ht="12.75">
      <c r="O68" s="9"/>
    </row>
    <row r="69" ht="12.75">
      <c r="O69" s="9"/>
    </row>
    <row r="70" ht="12.75">
      <c r="O70" s="9"/>
    </row>
    <row r="71" ht="12.75">
      <c r="O71" s="9"/>
    </row>
    <row r="72" ht="12.75">
      <c r="O72" s="9"/>
    </row>
    <row r="73" ht="12.75">
      <c r="O73" s="9"/>
    </row>
    <row r="74" ht="12.75">
      <c r="O74" s="9"/>
    </row>
    <row r="75" ht="12.75">
      <c r="O75" s="9"/>
    </row>
    <row r="76" ht="12.75">
      <c r="O76" s="9"/>
    </row>
    <row r="77" ht="12.75">
      <c r="O77" s="9"/>
    </row>
    <row r="78" ht="12.75">
      <c r="O78" s="9"/>
    </row>
    <row r="79" ht="12.75">
      <c r="O79" s="9"/>
    </row>
    <row r="80" ht="12.75">
      <c r="O80" s="9"/>
    </row>
    <row r="81" ht="12.75">
      <c r="O81" s="9"/>
    </row>
    <row r="82" ht="12.75">
      <c r="O82" s="9"/>
    </row>
    <row r="83" ht="12.75">
      <c r="O83" s="9"/>
    </row>
    <row r="84" ht="12.75">
      <c r="O84" s="9"/>
    </row>
    <row r="85" ht="12.75">
      <c r="O85" s="9"/>
    </row>
    <row r="86" ht="12.75">
      <c r="O86" s="9"/>
    </row>
    <row r="87" ht="12.75">
      <c r="O87" s="9"/>
    </row>
    <row r="88" ht="12.75">
      <c r="O88" s="9"/>
    </row>
    <row r="89" ht="12.75">
      <c r="O89" s="9"/>
    </row>
    <row r="90" ht="12.75">
      <c r="O90" s="9"/>
    </row>
    <row r="91" ht="12.75">
      <c r="O91" s="9"/>
    </row>
    <row r="92" ht="12.75">
      <c r="O92" s="9"/>
    </row>
    <row r="93" ht="12.75">
      <c r="O93" s="9"/>
    </row>
    <row r="94" ht="12.75">
      <c r="O94" s="9"/>
    </row>
    <row r="95" ht="12.75">
      <c r="O95" s="9"/>
    </row>
    <row r="96" ht="12.75">
      <c r="O96" s="9"/>
    </row>
  </sheetData>
  <mergeCells count="5">
    <mergeCell ref="A18:A19"/>
    <mergeCell ref="F3:J3"/>
    <mergeCell ref="K3:M3"/>
    <mergeCell ref="A5:A10"/>
    <mergeCell ref="A12:A16"/>
  </mergeCells>
  <printOptions horizontalCentered="1"/>
  <pageMargins left="0.75" right="0.75" top="1" bottom="1" header="0.5" footer="0.5"/>
  <pageSetup fitToHeight="0" fitToWidth="1" horizontalDpi="600" verticalDpi="600" orientation="landscape" scale="84" r:id="rId1"/>
  <headerFooter alignWithMargins="0">
    <oddHeader>&amp;CSTATISTICS FOR ALL PROVIDERS
FUNDING PERIOD - FY 2004</oddHeader>
    <oddFooter>&amp;RUpdated: 11/03/04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 topLeftCell="A1">
      <selection activeCell="M7" sqref="M7"/>
    </sheetView>
  </sheetViews>
  <sheetFormatPr defaultColWidth="9.140625" defaultRowHeight="12.75"/>
  <cols>
    <col min="1" max="1" width="20.421875" style="0" customWidth="1"/>
    <col min="5" max="5" width="6.421875" style="0" bestFit="1" customWidth="1"/>
    <col min="6" max="6" width="6.140625" style="0" bestFit="1" customWidth="1"/>
    <col min="7" max="7" width="7.421875" style="0" bestFit="1" customWidth="1"/>
    <col min="8" max="8" width="5.57421875" style="0" bestFit="1" customWidth="1"/>
    <col min="9" max="9" width="8.00390625" style="0" customWidth="1"/>
    <col min="12" max="12" width="10.421875" style="0" customWidth="1"/>
    <col min="14" max="14" width="13.28125" style="0" customWidth="1"/>
  </cols>
  <sheetData>
    <row r="1" spans="1:14" ht="12.75">
      <c r="A1" s="10" t="s">
        <v>38</v>
      </c>
      <c r="N1" s="9"/>
    </row>
    <row r="2" ht="12.75">
      <c r="N2" s="9"/>
    </row>
    <row r="3" spans="1:14" ht="38.25">
      <c r="A3" s="4" t="s">
        <v>113</v>
      </c>
      <c r="B3" s="5" t="s">
        <v>21</v>
      </c>
      <c r="C3" s="5" t="s">
        <v>22</v>
      </c>
      <c r="D3" s="5" t="s">
        <v>23</v>
      </c>
      <c r="E3" s="4" t="s">
        <v>36</v>
      </c>
      <c r="F3" s="4" t="s">
        <v>14</v>
      </c>
      <c r="G3" s="4" t="s">
        <v>2</v>
      </c>
      <c r="H3" s="4" t="s">
        <v>17</v>
      </c>
      <c r="I3" s="5" t="s">
        <v>37</v>
      </c>
      <c r="J3" s="4" t="s">
        <v>19</v>
      </c>
      <c r="K3" s="4" t="s">
        <v>111</v>
      </c>
      <c r="L3" s="5" t="s">
        <v>20</v>
      </c>
      <c r="M3" s="11" t="s">
        <v>25</v>
      </c>
      <c r="N3" s="12" t="s">
        <v>26</v>
      </c>
    </row>
    <row r="4" spans="1:14" ht="12.75">
      <c r="A4" s="1" t="s">
        <v>14</v>
      </c>
      <c r="B4" s="2">
        <v>304940</v>
      </c>
      <c r="C4" s="1">
        <v>66</v>
      </c>
      <c r="D4" s="21">
        <v>1450</v>
      </c>
      <c r="E4" s="4"/>
      <c r="F4" s="4" t="s">
        <v>115</v>
      </c>
      <c r="G4" s="4"/>
      <c r="H4" s="4"/>
      <c r="I4" s="4" t="s">
        <v>115</v>
      </c>
      <c r="J4" s="4" t="s">
        <v>115</v>
      </c>
      <c r="K4" s="4"/>
      <c r="L4" s="4" t="s">
        <v>115</v>
      </c>
      <c r="M4" s="21">
        <v>2482</v>
      </c>
      <c r="N4" s="7" t="s">
        <v>162</v>
      </c>
    </row>
    <row r="5" spans="1:14" ht="45">
      <c r="A5" s="1" t="s">
        <v>15</v>
      </c>
      <c r="B5" s="31">
        <v>270000</v>
      </c>
      <c r="C5" s="1">
        <v>20</v>
      </c>
      <c r="D5" s="1">
        <v>637</v>
      </c>
      <c r="E5" s="4"/>
      <c r="F5" s="4"/>
      <c r="G5" s="4" t="s">
        <v>115</v>
      </c>
      <c r="H5" s="4"/>
      <c r="I5" s="4"/>
      <c r="J5" s="4" t="s">
        <v>115</v>
      </c>
      <c r="K5" s="4" t="s">
        <v>115</v>
      </c>
      <c r="L5" s="4"/>
      <c r="M5" s="21">
        <v>1161</v>
      </c>
      <c r="N5" s="50" t="s">
        <v>163</v>
      </c>
    </row>
    <row r="7" spans="1:13" ht="12.75">
      <c r="A7" t="s">
        <v>27</v>
      </c>
      <c r="B7" s="19">
        <f>SUM(B4:B5)</f>
        <v>574940</v>
      </c>
      <c r="C7" s="19">
        <f>SUM(C4:C5)</f>
        <v>86</v>
      </c>
      <c r="D7" s="19">
        <f>SUM(D4:D5)</f>
        <v>2087</v>
      </c>
      <c r="E7" s="19"/>
      <c r="F7" s="19"/>
      <c r="G7" s="19"/>
      <c r="H7" s="19"/>
      <c r="I7" s="19"/>
      <c r="J7" s="19"/>
      <c r="K7" s="19"/>
      <c r="L7" s="19"/>
      <c r="M7" s="19">
        <f>SUM(M4:M5)</f>
        <v>3643</v>
      </c>
    </row>
  </sheetData>
  <printOptions headings="1" horizontalCentered="1"/>
  <pageMargins left="0.75" right="0.75" top="1" bottom="1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B6" sqref="B6"/>
    </sheetView>
  </sheetViews>
  <sheetFormatPr defaultColWidth="9.140625" defaultRowHeight="12.75"/>
  <cols>
    <col min="1" max="1" width="17.140625" style="0" customWidth="1"/>
    <col min="2" max="2" width="12.28125" style="0" bestFit="1" customWidth="1"/>
    <col min="11" max="11" width="27.140625" style="0" customWidth="1"/>
  </cols>
  <sheetData>
    <row r="1" ht="12.75">
      <c r="A1" s="10" t="s">
        <v>99</v>
      </c>
    </row>
    <row r="3" spans="1:11" ht="12.75">
      <c r="A3" s="78" t="s">
        <v>113</v>
      </c>
      <c r="B3" s="77" t="s">
        <v>21</v>
      </c>
      <c r="C3" s="77" t="s">
        <v>33</v>
      </c>
      <c r="D3" s="79" t="s">
        <v>98</v>
      </c>
      <c r="E3" s="77" t="s">
        <v>23</v>
      </c>
      <c r="F3" s="73" t="s">
        <v>24</v>
      </c>
      <c r="G3" s="74"/>
      <c r="H3" s="74"/>
      <c r="I3" s="75"/>
      <c r="J3" s="77" t="s">
        <v>25</v>
      </c>
      <c r="K3" s="77" t="s">
        <v>40</v>
      </c>
    </row>
    <row r="4" spans="1:11" ht="12.75">
      <c r="A4" s="78"/>
      <c r="B4" s="77"/>
      <c r="C4" s="77"/>
      <c r="D4" s="80"/>
      <c r="E4" s="77"/>
      <c r="F4" s="4"/>
      <c r="G4" s="4"/>
      <c r="H4" s="4"/>
      <c r="I4" s="4"/>
      <c r="J4" s="77"/>
      <c r="K4" s="77"/>
    </row>
    <row r="5" spans="1:11" ht="12.75">
      <c r="A5" s="78"/>
      <c r="B5" s="77"/>
      <c r="C5" s="77"/>
      <c r="D5" s="81"/>
      <c r="E5" s="77"/>
      <c r="F5" s="4" t="s">
        <v>16</v>
      </c>
      <c r="G5" s="4" t="s">
        <v>14</v>
      </c>
      <c r="H5" s="4" t="s">
        <v>2</v>
      </c>
      <c r="I5" s="4" t="s">
        <v>17</v>
      </c>
      <c r="J5" s="77"/>
      <c r="K5" s="77"/>
    </row>
    <row r="6" spans="1:11" ht="12.75">
      <c r="A6" s="1" t="s">
        <v>31</v>
      </c>
      <c r="B6" s="3">
        <v>50200</v>
      </c>
      <c r="C6" s="1">
        <v>2</v>
      </c>
      <c r="D6" s="1"/>
      <c r="E6" s="1">
        <v>17</v>
      </c>
      <c r="F6" s="4" t="s">
        <v>115</v>
      </c>
      <c r="G6" s="1"/>
      <c r="H6" s="1"/>
      <c r="I6" s="1"/>
      <c r="J6" s="1">
        <v>85</v>
      </c>
      <c r="K6" s="1" t="s">
        <v>169</v>
      </c>
    </row>
    <row r="7" spans="1:11" ht="12.75">
      <c r="A7" s="1" t="s">
        <v>10</v>
      </c>
      <c r="B7" s="21">
        <v>50200</v>
      </c>
      <c r="C7" s="1">
        <v>2</v>
      </c>
      <c r="D7" s="22">
        <v>2</v>
      </c>
      <c r="E7" s="1">
        <v>64</v>
      </c>
      <c r="F7" s="4" t="s">
        <v>115</v>
      </c>
      <c r="G7" s="1"/>
      <c r="H7" s="1"/>
      <c r="I7" s="1"/>
      <c r="J7" s="1">
        <v>292.5</v>
      </c>
      <c r="K7" s="53" t="s">
        <v>119</v>
      </c>
    </row>
    <row r="8" spans="1:11" ht="33.75">
      <c r="A8" s="30" t="s">
        <v>32</v>
      </c>
      <c r="B8" s="3">
        <v>50890</v>
      </c>
      <c r="C8" s="1">
        <v>3</v>
      </c>
      <c r="D8" s="1"/>
      <c r="E8" s="1">
        <v>54</v>
      </c>
      <c r="F8" s="4">
        <v>3</v>
      </c>
      <c r="G8" s="1"/>
      <c r="H8" s="1"/>
      <c r="I8" s="1"/>
      <c r="J8" s="1">
        <v>226</v>
      </c>
      <c r="K8" s="53" t="s">
        <v>117</v>
      </c>
    </row>
    <row r="9" spans="1:11" ht="78.75">
      <c r="A9" s="1" t="s">
        <v>12</v>
      </c>
      <c r="B9" s="2">
        <v>51820</v>
      </c>
      <c r="C9" s="1">
        <v>0</v>
      </c>
      <c r="D9" s="1">
        <v>4</v>
      </c>
      <c r="E9" s="1">
        <v>87</v>
      </c>
      <c r="F9" s="4" t="s">
        <v>118</v>
      </c>
      <c r="G9" s="1"/>
      <c r="H9" s="1"/>
      <c r="I9" s="1"/>
      <c r="J9" s="1">
        <v>261</v>
      </c>
      <c r="K9" s="53" t="s">
        <v>159</v>
      </c>
    </row>
    <row r="10" spans="1:11" ht="33.75">
      <c r="A10" s="1" t="s">
        <v>13</v>
      </c>
      <c r="B10" s="2">
        <v>155000</v>
      </c>
      <c r="C10" s="1"/>
      <c r="D10" s="1">
        <v>12</v>
      </c>
      <c r="E10" s="1">
        <v>272</v>
      </c>
      <c r="F10" s="4" t="s">
        <v>118</v>
      </c>
      <c r="G10" s="1"/>
      <c r="H10" s="1"/>
      <c r="I10" s="1"/>
      <c r="J10" s="1">
        <v>879</v>
      </c>
      <c r="K10" s="25" t="s">
        <v>158</v>
      </c>
    </row>
    <row r="11" ht="12.75">
      <c r="B11" s="3"/>
    </row>
    <row r="12" spans="1:10" ht="12.75">
      <c r="A12" t="s">
        <v>27</v>
      </c>
      <c r="B12" s="3">
        <f>SUM(B6:B10)</f>
        <v>358110</v>
      </c>
      <c r="C12">
        <f aca="true" t="shared" si="0" ref="C12:J12">SUM(C6:C10)</f>
        <v>7</v>
      </c>
      <c r="D12">
        <f t="shared" si="0"/>
        <v>18</v>
      </c>
      <c r="E12">
        <f t="shared" si="0"/>
        <v>494</v>
      </c>
      <c r="J12">
        <f t="shared" si="0"/>
        <v>1743.5</v>
      </c>
    </row>
  </sheetData>
  <mergeCells count="8">
    <mergeCell ref="J3:J5"/>
    <mergeCell ref="K3:K5"/>
    <mergeCell ref="F3:I3"/>
    <mergeCell ref="A3:A5"/>
    <mergeCell ref="B3:B5"/>
    <mergeCell ref="C3:C5"/>
    <mergeCell ref="E3:E5"/>
    <mergeCell ref="D3:D5"/>
  </mergeCells>
  <printOptions headings="1" horizontalCentered="1"/>
  <pageMargins left="0.75" right="0.75" top="1" bottom="1" header="0.5" footer="0.5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C6" sqref="C6"/>
    </sheetView>
  </sheetViews>
  <sheetFormatPr defaultColWidth="9.140625" defaultRowHeight="12.75"/>
  <cols>
    <col min="1" max="1" width="17.7109375" style="0" customWidth="1"/>
    <col min="2" max="2" width="12.28125" style="0" bestFit="1" customWidth="1"/>
    <col min="3" max="3" width="57.421875" style="0" customWidth="1"/>
    <col min="4" max="4" width="25.57421875" style="0" bestFit="1" customWidth="1"/>
  </cols>
  <sheetData>
    <row r="1" ht="12.75">
      <c r="A1" s="10" t="s">
        <v>39</v>
      </c>
    </row>
    <row r="3" spans="1:5" ht="25.5" customHeight="1">
      <c r="A3" s="4" t="s">
        <v>113</v>
      </c>
      <c r="B3" s="5" t="s">
        <v>21</v>
      </c>
      <c r="C3" s="24" t="s">
        <v>1</v>
      </c>
      <c r="D3" s="13" t="s">
        <v>42</v>
      </c>
      <c r="E3" s="5" t="s">
        <v>34</v>
      </c>
    </row>
    <row r="4" spans="1:6" ht="13.5" thickBot="1">
      <c r="A4" s="62" t="s">
        <v>8</v>
      </c>
      <c r="B4" s="70"/>
      <c r="C4" s="63"/>
      <c r="D4" s="64"/>
      <c r="E4" s="65"/>
      <c r="F4" s="20"/>
    </row>
    <row r="5" spans="1:6" ht="12.75">
      <c r="A5" s="28" t="s">
        <v>6</v>
      </c>
      <c r="B5" s="56">
        <v>20000</v>
      </c>
      <c r="C5" s="57" t="s">
        <v>165</v>
      </c>
      <c r="D5" s="57" t="s">
        <v>166</v>
      </c>
      <c r="E5" s="61" t="s">
        <v>167</v>
      </c>
      <c r="F5" s="20"/>
    </row>
    <row r="6" spans="1:5" ht="12.75">
      <c r="A6" s="1"/>
      <c r="B6" s="1"/>
      <c r="C6" s="23"/>
      <c r="D6" s="23"/>
      <c r="E6" s="55"/>
    </row>
    <row r="7" spans="1:5" ht="12.75">
      <c r="A7" s="1"/>
      <c r="B7" s="1"/>
      <c r="C7" s="23"/>
      <c r="D7" s="23"/>
      <c r="E7" s="55"/>
    </row>
    <row r="8" spans="1:5" ht="12.75">
      <c r="A8" s="1"/>
      <c r="B8" s="1"/>
      <c r="C8" s="23"/>
      <c r="D8" s="23"/>
      <c r="E8" s="55"/>
    </row>
    <row r="9" spans="1:5" ht="12.75">
      <c r="A9" s="1"/>
      <c r="B9" s="1"/>
      <c r="C9" s="23"/>
      <c r="D9" s="23"/>
      <c r="E9" s="54"/>
    </row>
    <row r="10" spans="1:5" ht="12.75">
      <c r="A10" s="1"/>
      <c r="B10" s="1"/>
      <c r="C10" s="23"/>
      <c r="D10" s="23"/>
      <c r="E10" s="54"/>
    </row>
    <row r="11" spans="1:5" ht="13.5" thickBot="1">
      <c r="A11" s="58"/>
      <c r="B11" s="58"/>
      <c r="C11" s="59"/>
      <c r="D11" s="59"/>
      <c r="E11" s="60"/>
    </row>
    <row r="12" spans="1:5" ht="12.75">
      <c r="A12" s="28" t="s">
        <v>5</v>
      </c>
      <c r="B12" s="56"/>
      <c r="C12" s="57"/>
      <c r="D12" s="57"/>
      <c r="E12" s="57"/>
    </row>
    <row r="13" spans="1:5" ht="12.75">
      <c r="A13" s="1"/>
      <c r="B13" s="23"/>
      <c r="C13" s="23"/>
      <c r="D13" s="23"/>
      <c r="E13" s="27"/>
    </row>
    <row r="14" spans="1:5" ht="12.75">
      <c r="A14" s="1"/>
      <c r="B14" s="23"/>
      <c r="C14" s="23"/>
      <c r="D14" s="23"/>
      <c r="E14" s="27"/>
    </row>
    <row r="15" spans="1:5" ht="12.75">
      <c r="A15" s="1"/>
      <c r="B15" s="23"/>
      <c r="C15" s="23"/>
      <c r="D15" s="23"/>
      <c r="E15" s="27"/>
    </row>
    <row r="16" spans="1:5" ht="12.75">
      <c r="A16" s="68" t="s">
        <v>14</v>
      </c>
      <c r="B16" s="31"/>
      <c r="C16" s="1"/>
      <c r="D16" s="1"/>
      <c r="E16" s="1"/>
    </row>
  </sheetData>
  <printOptions headings="1" horizontalCentered="1"/>
  <pageMargins left="0.75" right="0.75" top="1" bottom="1" header="0.5" footer="0.5"/>
  <pageSetup fitToHeight="1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23" sqref="A23"/>
    </sheetView>
  </sheetViews>
  <sheetFormatPr defaultColWidth="9.140625" defaultRowHeight="12.75"/>
  <cols>
    <col min="1" max="1" width="35.140625" style="0" customWidth="1"/>
    <col min="2" max="2" width="30.140625" style="0" bestFit="1" customWidth="1"/>
    <col min="3" max="3" width="10.421875" style="0" bestFit="1" customWidth="1"/>
    <col min="4" max="4" width="9.00390625" style="0" customWidth="1"/>
    <col min="5" max="6" width="11.7109375" style="0" customWidth="1"/>
    <col min="9" max="9" width="29.00390625" style="0" bestFit="1" customWidth="1"/>
  </cols>
  <sheetData>
    <row r="1" spans="1:4" ht="12.75">
      <c r="A1" s="10" t="s">
        <v>114</v>
      </c>
      <c r="B1" s="10"/>
      <c r="C1" s="10"/>
      <c r="D1" s="10"/>
    </row>
    <row r="3" spans="1:9" ht="25.5">
      <c r="A3" s="1" t="s">
        <v>92</v>
      </c>
      <c r="B3" s="1" t="s">
        <v>45</v>
      </c>
      <c r="C3" s="5" t="s">
        <v>110</v>
      </c>
      <c r="D3" s="4" t="s">
        <v>94</v>
      </c>
      <c r="E3" s="4" t="s">
        <v>0</v>
      </c>
      <c r="F3" s="5" t="s">
        <v>43</v>
      </c>
      <c r="G3" s="4" t="s">
        <v>44</v>
      </c>
      <c r="H3" s="4" t="s">
        <v>95</v>
      </c>
      <c r="I3" s="5" t="s">
        <v>150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125</v>
      </c>
      <c r="B5" s="1"/>
      <c r="C5" s="1"/>
      <c r="D5" s="1"/>
      <c r="E5" s="31"/>
      <c r="F5" s="29"/>
      <c r="G5" s="4"/>
      <c r="H5" s="4"/>
      <c r="I5" s="1"/>
    </row>
    <row r="6" spans="1:9" ht="12.75">
      <c r="A6" s="1" t="s">
        <v>126</v>
      </c>
      <c r="B6" s="1" t="s">
        <v>145</v>
      </c>
      <c r="C6" s="4"/>
      <c r="D6" s="1"/>
      <c r="E6" s="31"/>
      <c r="F6" s="36"/>
      <c r="G6" s="36"/>
      <c r="H6" s="4"/>
      <c r="I6" s="1"/>
    </row>
    <row r="7" spans="1:9" ht="12.75">
      <c r="A7" s="1" t="s">
        <v>127</v>
      </c>
      <c r="B7" s="37"/>
      <c r="C7" s="1"/>
      <c r="D7" s="1"/>
      <c r="E7" s="31"/>
      <c r="F7" s="36"/>
      <c r="G7" s="36"/>
      <c r="H7" s="4"/>
      <c r="I7" s="1"/>
    </row>
    <row r="8" spans="1:9" ht="12.75">
      <c r="A8" s="1"/>
      <c r="B8" s="1"/>
      <c r="C8" s="1"/>
      <c r="D8" s="1"/>
      <c r="E8" s="31"/>
      <c r="F8" s="4"/>
      <c r="G8" s="4"/>
      <c r="H8" s="4"/>
      <c r="I8" s="1"/>
    </row>
    <row r="9" spans="1:9" ht="12.75">
      <c r="A9" s="1" t="s">
        <v>128</v>
      </c>
      <c r="B9" s="1"/>
      <c r="C9" s="1"/>
      <c r="D9" s="1"/>
      <c r="E9" s="31"/>
      <c r="F9" s="4"/>
      <c r="G9" s="4"/>
      <c r="H9" s="4"/>
      <c r="I9" s="1" t="s">
        <v>151</v>
      </c>
    </row>
    <row r="10" spans="1:9" ht="12.75">
      <c r="A10" s="1" t="s">
        <v>129</v>
      </c>
      <c r="B10" s="1"/>
      <c r="C10" s="1"/>
      <c r="D10" s="1"/>
      <c r="E10" s="31"/>
      <c r="F10" s="4"/>
      <c r="G10" s="4"/>
      <c r="H10" s="4"/>
      <c r="I10" s="1" t="s">
        <v>152</v>
      </c>
    </row>
    <row r="11" spans="1:9" ht="12.75">
      <c r="A11" s="1" t="s">
        <v>130</v>
      </c>
      <c r="B11" s="1" t="s">
        <v>146</v>
      </c>
      <c r="C11" s="4"/>
      <c r="D11" s="1"/>
      <c r="E11" s="31"/>
      <c r="F11" s="36"/>
      <c r="G11" s="36"/>
      <c r="H11" s="4"/>
      <c r="I11" s="1" t="s">
        <v>153</v>
      </c>
    </row>
    <row r="12" spans="1:9" ht="12.75">
      <c r="A12" s="1" t="s">
        <v>131</v>
      </c>
      <c r="B12" s="1" t="s">
        <v>147</v>
      </c>
      <c r="C12" s="4"/>
      <c r="D12" s="1"/>
      <c r="E12" s="31"/>
      <c r="F12" s="36"/>
      <c r="G12" s="36"/>
      <c r="H12" s="4"/>
      <c r="I12" s="1" t="s">
        <v>154</v>
      </c>
    </row>
    <row r="13" spans="1:9" ht="12.75">
      <c r="A13" s="1" t="s">
        <v>132</v>
      </c>
      <c r="B13" s="1"/>
      <c r="C13" s="1"/>
      <c r="D13" s="1"/>
      <c r="E13" s="31"/>
      <c r="F13" s="4"/>
      <c r="G13" s="4"/>
      <c r="H13" s="4"/>
      <c r="I13" s="1"/>
    </row>
    <row r="14" spans="1:9" ht="12.75">
      <c r="A14" s="1" t="s">
        <v>133</v>
      </c>
      <c r="B14" s="1"/>
      <c r="C14" s="35"/>
      <c r="D14" s="1"/>
      <c r="H14" s="4"/>
      <c r="I14" s="1"/>
    </row>
    <row r="15" spans="1:9" ht="12.75">
      <c r="A15" s="1" t="s">
        <v>134</v>
      </c>
      <c r="B15" s="1"/>
      <c r="C15" s="34"/>
      <c r="D15" s="4"/>
      <c r="E15" s="31"/>
      <c r="F15" s="36"/>
      <c r="G15" s="36"/>
      <c r="H15" s="4"/>
      <c r="I15" s="1"/>
    </row>
    <row r="16" spans="1:9" ht="12.75">
      <c r="A16" s="1"/>
      <c r="B16" s="1"/>
      <c r="C16" s="1"/>
      <c r="D16" s="1"/>
      <c r="E16" s="31"/>
      <c r="F16" s="4"/>
      <c r="G16" s="4"/>
      <c r="H16" s="4"/>
      <c r="I16" s="1"/>
    </row>
    <row r="17" spans="1:9" ht="12.75">
      <c r="A17" s="1" t="s">
        <v>135</v>
      </c>
      <c r="B17" s="69" t="s">
        <v>148</v>
      </c>
      <c r="C17" s="1"/>
      <c r="D17" s="1"/>
      <c r="E17" s="31"/>
      <c r="F17" s="4"/>
      <c r="G17" s="4"/>
      <c r="H17" s="4"/>
      <c r="I17" s="1"/>
    </row>
    <row r="18" spans="1:9" ht="12.75">
      <c r="A18" s="1" t="s">
        <v>136</v>
      </c>
      <c r="B18" s="1"/>
      <c r="C18" s="1"/>
      <c r="D18" s="1"/>
      <c r="E18" s="31"/>
      <c r="F18" s="4"/>
      <c r="G18" s="4"/>
      <c r="H18" s="4"/>
      <c r="I18" s="1" t="s">
        <v>155</v>
      </c>
    </row>
    <row r="19" spans="1:9" ht="12.75">
      <c r="A19" s="1" t="s">
        <v>137</v>
      </c>
      <c r="B19" s="1"/>
      <c r="C19" s="1"/>
      <c r="D19" s="1"/>
      <c r="E19" s="31"/>
      <c r="F19" s="4"/>
      <c r="G19" s="4"/>
      <c r="H19" s="4"/>
      <c r="I19" s="1" t="s">
        <v>156</v>
      </c>
    </row>
    <row r="20" spans="1:9" ht="12.75">
      <c r="A20" s="1" t="s">
        <v>138</v>
      </c>
      <c r="B20" s="1" t="s">
        <v>149</v>
      </c>
      <c r="C20" s="35"/>
      <c r="D20" s="1"/>
      <c r="E20" s="31"/>
      <c r="F20" s="1"/>
      <c r="G20" s="1"/>
      <c r="H20" s="1"/>
      <c r="I20" s="1" t="s">
        <v>157</v>
      </c>
    </row>
    <row r="21" spans="1:9" ht="12.75">
      <c r="A21" s="1" t="s">
        <v>139</v>
      </c>
      <c r="B21" s="1" t="s">
        <v>149</v>
      </c>
      <c r="C21" s="4"/>
      <c r="D21" s="1"/>
      <c r="E21" s="31"/>
      <c r="F21" s="1"/>
      <c r="G21" s="1"/>
      <c r="H21" s="1"/>
      <c r="I21" s="1"/>
    </row>
    <row r="22" spans="1:9" ht="12.75">
      <c r="A22" s="1" t="s">
        <v>140</v>
      </c>
      <c r="B22" s="1" t="s">
        <v>149</v>
      </c>
      <c r="C22" s="4"/>
      <c r="D22" s="1"/>
      <c r="E22" s="31"/>
      <c r="F22" s="1"/>
      <c r="G22" s="1"/>
      <c r="H22" s="1"/>
      <c r="I22" s="1"/>
    </row>
    <row r="23" spans="1:9" ht="13.5" customHeight="1">
      <c r="A23" s="1" t="s">
        <v>141</v>
      </c>
      <c r="B23" s="1" t="s">
        <v>149</v>
      </c>
      <c r="C23" s="4"/>
      <c r="D23" s="1"/>
      <c r="E23" s="31"/>
      <c r="F23" s="1"/>
      <c r="G23" s="1"/>
      <c r="H23" s="1"/>
      <c r="I23" s="1"/>
    </row>
    <row r="24" spans="1:9" ht="12.75">
      <c r="A24" s="38" t="s">
        <v>142</v>
      </c>
      <c r="B24" s="38" t="s">
        <v>149</v>
      </c>
      <c r="C24" s="39"/>
      <c r="D24" s="39"/>
      <c r="E24" s="39"/>
      <c r="F24" s="39"/>
      <c r="G24" s="40"/>
      <c r="I24" s="40"/>
    </row>
    <row r="25" spans="1:9" ht="13.5" customHeight="1">
      <c r="A25" s="1" t="s">
        <v>143</v>
      </c>
      <c r="B25" s="1" t="s">
        <v>149</v>
      </c>
      <c r="C25" s="4"/>
      <c r="D25" s="1"/>
      <c r="E25" s="31"/>
      <c r="F25" s="1"/>
      <c r="G25" s="1"/>
      <c r="H25" s="1"/>
      <c r="I25" s="1"/>
    </row>
    <row r="26" spans="1:9" ht="13.5" customHeight="1">
      <c r="A26" s="1"/>
      <c r="B26" s="1"/>
      <c r="C26" s="4"/>
      <c r="D26" s="1"/>
      <c r="E26" s="31"/>
      <c r="F26" s="1"/>
      <c r="G26" s="1"/>
      <c r="H26" s="1"/>
      <c r="I26" s="1"/>
    </row>
    <row r="27" spans="1:9" ht="13.5" customHeight="1">
      <c r="A27" s="41" t="s">
        <v>144</v>
      </c>
      <c r="B27" s="1"/>
      <c r="C27" s="4"/>
      <c r="D27" s="1"/>
      <c r="E27" s="31"/>
      <c r="F27" s="1"/>
      <c r="G27" s="1"/>
      <c r="H27" s="1"/>
      <c r="I27" s="1"/>
    </row>
    <row r="28" spans="1:9" ht="13.5" customHeight="1">
      <c r="A28" s="1"/>
      <c r="B28" s="1"/>
      <c r="C28" s="4"/>
      <c r="D28" s="1"/>
      <c r="E28" s="31"/>
      <c r="F28" s="1"/>
      <c r="G28" s="1"/>
      <c r="H28" s="1"/>
      <c r="I28" s="1"/>
    </row>
    <row r="29" spans="1:9" ht="13.5" customHeight="1">
      <c r="A29" s="42" t="s">
        <v>112</v>
      </c>
      <c r="B29" s="1"/>
      <c r="C29" s="4"/>
      <c r="D29" s="1"/>
      <c r="E29" s="43">
        <f>SUM(E6:E28)</f>
        <v>0</v>
      </c>
      <c r="F29" s="1"/>
      <c r="G29" s="1"/>
      <c r="H29" s="1"/>
      <c r="I29" s="1"/>
    </row>
    <row r="30" spans="1:9" ht="13.5" customHeight="1">
      <c r="A30" s="44"/>
      <c r="B30" s="44"/>
      <c r="C30" s="44"/>
      <c r="D30" s="44"/>
      <c r="E30" s="45"/>
      <c r="F30" s="44"/>
      <c r="G30" s="44"/>
      <c r="H30" s="44"/>
      <c r="I30" s="44"/>
    </row>
    <row r="31" spans="1:9" ht="12.75">
      <c r="A31" s="41"/>
      <c r="B31" s="46"/>
      <c r="C31" s="46"/>
      <c r="D31" s="46"/>
      <c r="E31" s="46"/>
      <c r="F31" s="46"/>
      <c r="G31" s="46"/>
      <c r="H31" s="46"/>
      <c r="I31" s="46"/>
    </row>
    <row r="32" spans="1:9" ht="12.7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2.75">
      <c r="A33" s="47"/>
      <c r="B33" s="46"/>
      <c r="C33" s="46"/>
      <c r="D33" s="46"/>
      <c r="E33" s="19"/>
      <c r="F33" s="46"/>
      <c r="G33" s="46"/>
      <c r="H33" s="46"/>
      <c r="I33" s="46"/>
    </row>
    <row r="34" spans="1:9" ht="12.75">
      <c r="A34" s="46"/>
      <c r="B34" s="46"/>
      <c r="C34" s="46"/>
      <c r="D34" s="46"/>
      <c r="E34" s="46"/>
      <c r="F34" s="46"/>
      <c r="G34" s="46"/>
      <c r="H34" s="46"/>
      <c r="I34" s="46"/>
    </row>
  </sheetData>
  <hyperlinks>
    <hyperlink ref="B17" r:id="rId1" display="http://www.cis.utk.edu/EPAMACT/"/>
  </hyperlinks>
  <printOptions headings="1"/>
  <pageMargins left="0.75" right="0.75" top="1" bottom="1" header="0.5" footer="0.5"/>
  <pageSetup fitToHeight="1" fitToWidth="1" horizontalDpi="600" verticalDpi="600" orientation="landscape" scale="7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C12" sqref="C12:H12"/>
    </sheetView>
  </sheetViews>
  <sheetFormatPr defaultColWidth="9.140625" defaultRowHeight="12.75"/>
  <cols>
    <col min="1" max="1" width="4.00390625" style="0" customWidth="1"/>
    <col min="2" max="2" width="18.421875" style="0" customWidth="1"/>
    <col min="8" max="8" width="20.28125" style="0" customWidth="1"/>
  </cols>
  <sheetData>
    <row r="1" ht="12.75">
      <c r="A1" s="17" t="s">
        <v>62</v>
      </c>
    </row>
    <row r="2" ht="12.75">
      <c r="A2" s="18" t="s">
        <v>46</v>
      </c>
    </row>
    <row r="3" ht="12.75">
      <c r="A3" s="18" t="s">
        <v>47</v>
      </c>
    </row>
    <row r="5" spans="2:8" ht="57" customHeight="1">
      <c r="B5" s="15" t="s">
        <v>48</v>
      </c>
      <c r="C5" s="82" t="s">
        <v>61</v>
      </c>
      <c r="D5" s="83"/>
      <c r="E5" s="83"/>
      <c r="F5" s="83"/>
      <c r="G5" s="83"/>
      <c r="H5" s="84"/>
    </row>
    <row r="6" spans="2:8" ht="25.5" customHeight="1">
      <c r="B6" s="15" t="s">
        <v>21</v>
      </c>
      <c r="C6" s="85" t="s">
        <v>53</v>
      </c>
      <c r="D6" s="85"/>
      <c r="E6" s="85"/>
      <c r="F6" s="85"/>
      <c r="G6" s="85"/>
      <c r="H6" s="85"/>
    </row>
    <row r="7" spans="2:8" ht="47.25" customHeight="1">
      <c r="B7" s="15" t="s">
        <v>22</v>
      </c>
      <c r="C7" s="86" t="s">
        <v>54</v>
      </c>
      <c r="D7" s="92"/>
      <c r="E7" s="92"/>
      <c r="F7" s="92"/>
      <c r="G7" s="92"/>
      <c r="H7" s="93"/>
    </row>
    <row r="8" spans="3:8" ht="27.75" customHeight="1">
      <c r="C8" s="94" t="s">
        <v>55</v>
      </c>
      <c r="D8" s="95"/>
      <c r="E8" s="95"/>
      <c r="F8" s="95"/>
      <c r="G8" s="95"/>
      <c r="H8" s="96"/>
    </row>
    <row r="9" spans="2:8" ht="27.75" customHeight="1">
      <c r="B9" s="15" t="s">
        <v>49</v>
      </c>
      <c r="C9" s="82" t="s">
        <v>56</v>
      </c>
      <c r="D9" s="83"/>
      <c r="E9" s="83"/>
      <c r="F9" s="83"/>
      <c r="G9" s="83"/>
      <c r="H9" s="84"/>
    </row>
    <row r="10" spans="2:8" ht="63.75" customHeight="1">
      <c r="B10" s="14" t="s">
        <v>50</v>
      </c>
      <c r="C10" s="86" t="s">
        <v>108</v>
      </c>
      <c r="D10" s="87"/>
      <c r="E10" s="87"/>
      <c r="F10" s="87"/>
      <c r="G10" s="87"/>
      <c r="H10" s="88"/>
    </row>
    <row r="11" spans="3:8" ht="58.5" customHeight="1">
      <c r="C11" s="89" t="s">
        <v>60</v>
      </c>
      <c r="D11" s="90"/>
      <c r="E11" s="90"/>
      <c r="F11" s="90"/>
      <c r="G11" s="90"/>
      <c r="H11" s="91"/>
    </row>
    <row r="12" spans="2:8" ht="24.75" customHeight="1">
      <c r="B12" s="15" t="s">
        <v>18</v>
      </c>
      <c r="C12" s="82" t="s">
        <v>109</v>
      </c>
      <c r="D12" s="83"/>
      <c r="E12" s="83"/>
      <c r="F12" s="83"/>
      <c r="G12" s="83"/>
      <c r="H12" s="84"/>
    </row>
    <row r="13" spans="2:8" ht="25.5">
      <c r="B13" s="16" t="s">
        <v>51</v>
      </c>
      <c r="C13" s="82" t="s">
        <v>58</v>
      </c>
      <c r="D13" s="83"/>
      <c r="E13" s="83"/>
      <c r="F13" s="83"/>
      <c r="G13" s="83"/>
      <c r="H13" s="84"/>
    </row>
    <row r="14" spans="2:8" ht="25.5">
      <c r="B14" s="16" t="s">
        <v>26</v>
      </c>
      <c r="C14" s="82" t="s">
        <v>52</v>
      </c>
      <c r="D14" s="83"/>
      <c r="E14" s="83"/>
      <c r="F14" s="83"/>
      <c r="G14" s="83"/>
      <c r="H14" s="84"/>
    </row>
    <row r="16" spans="1:3" ht="12.75">
      <c r="A16" s="17" t="s">
        <v>63</v>
      </c>
      <c r="B16" s="17"/>
      <c r="C16" s="17"/>
    </row>
    <row r="17" spans="1:3" ht="12.75">
      <c r="A17" s="17"/>
      <c r="B17" s="17"/>
      <c r="C17" s="17"/>
    </row>
    <row r="18" spans="2:8" ht="30.75" customHeight="1">
      <c r="B18" s="15" t="s">
        <v>48</v>
      </c>
      <c r="C18" s="82" t="s">
        <v>59</v>
      </c>
      <c r="D18" s="83"/>
      <c r="E18" s="83"/>
      <c r="F18" s="83"/>
      <c r="G18" s="83"/>
      <c r="H18" s="84"/>
    </row>
    <row r="19" spans="2:8" ht="32.25" customHeight="1">
      <c r="B19" s="15" t="s">
        <v>21</v>
      </c>
      <c r="C19" s="85" t="s">
        <v>69</v>
      </c>
      <c r="D19" s="85"/>
      <c r="E19" s="85"/>
      <c r="F19" s="85"/>
      <c r="G19" s="85"/>
      <c r="H19" s="85"/>
    </row>
    <row r="20" spans="2:8" ht="30" customHeight="1">
      <c r="B20" s="15" t="s">
        <v>22</v>
      </c>
      <c r="C20" s="82" t="s">
        <v>68</v>
      </c>
      <c r="D20" s="97"/>
      <c r="E20" s="97"/>
      <c r="F20" s="97"/>
      <c r="G20" s="97"/>
      <c r="H20" s="98"/>
    </row>
    <row r="21" spans="2:8" ht="30.75" customHeight="1">
      <c r="B21" s="15" t="s">
        <v>49</v>
      </c>
      <c r="C21" s="82" t="s">
        <v>67</v>
      </c>
      <c r="D21" s="83"/>
      <c r="E21" s="83"/>
      <c r="F21" s="83"/>
      <c r="G21" s="83"/>
      <c r="H21" s="84"/>
    </row>
    <row r="22" spans="2:8" ht="39.75" customHeight="1">
      <c r="B22" s="14" t="s">
        <v>50</v>
      </c>
      <c r="C22" s="86" t="s">
        <v>66</v>
      </c>
      <c r="D22" s="87"/>
      <c r="E22" s="87"/>
      <c r="F22" s="87"/>
      <c r="G22" s="87"/>
      <c r="H22" s="88"/>
    </row>
    <row r="23" spans="3:8" ht="54.75" customHeight="1">
      <c r="C23" s="89" t="s">
        <v>64</v>
      </c>
      <c r="D23" s="90"/>
      <c r="E23" s="90"/>
      <c r="F23" s="90"/>
      <c r="G23" s="90"/>
      <c r="H23" s="91"/>
    </row>
    <row r="24" spans="2:8" ht="38.25" customHeight="1">
      <c r="B24" s="15" t="s">
        <v>18</v>
      </c>
      <c r="C24" s="82" t="s">
        <v>57</v>
      </c>
      <c r="D24" s="83"/>
      <c r="E24" s="83"/>
      <c r="F24" s="83"/>
      <c r="G24" s="83"/>
      <c r="H24" s="84"/>
    </row>
    <row r="25" spans="2:8" ht="25.5">
      <c r="B25" s="16" t="s">
        <v>51</v>
      </c>
      <c r="C25" s="82" t="s">
        <v>65</v>
      </c>
      <c r="D25" s="83"/>
      <c r="E25" s="83"/>
      <c r="F25" s="83"/>
      <c r="G25" s="83"/>
      <c r="H25" s="84"/>
    </row>
    <row r="26" spans="2:8" ht="33" customHeight="1">
      <c r="B26" s="16" t="s">
        <v>26</v>
      </c>
      <c r="C26" s="82" t="s">
        <v>52</v>
      </c>
      <c r="D26" s="83"/>
      <c r="E26" s="83"/>
      <c r="F26" s="83"/>
      <c r="G26" s="83"/>
      <c r="H26" s="84"/>
    </row>
    <row r="28" ht="12.75">
      <c r="A28" s="17" t="s">
        <v>100</v>
      </c>
    </row>
    <row r="30" spans="2:8" ht="12.75">
      <c r="B30" s="15" t="s">
        <v>48</v>
      </c>
      <c r="C30" s="82" t="s">
        <v>70</v>
      </c>
      <c r="D30" s="83"/>
      <c r="E30" s="83"/>
      <c r="F30" s="83"/>
      <c r="G30" s="83"/>
      <c r="H30" s="84"/>
    </row>
    <row r="31" spans="2:8" ht="12.75">
      <c r="B31" s="15" t="s">
        <v>21</v>
      </c>
      <c r="C31" s="85" t="s">
        <v>75</v>
      </c>
      <c r="D31" s="85"/>
      <c r="E31" s="85"/>
      <c r="F31" s="85"/>
      <c r="G31" s="85"/>
      <c r="H31" s="85"/>
    </row>
    <row r="32" spans="2:8" ht="12.75">
      <c r="B32" s="15" t="s">
        <v>33</v>
      </c>
      <c r="C32" s="82" t="s">
        <v>71</v>
      </c>
      <c r="D32" s="97"/>
      <c r="E32" s="97"/>
      <c r="F32" s="97"/>
      <c r="G32" s="97"/>
      <c r="H32" s="98"/>
    </row>
    <row r="33" spans="2:8" ht="12.75">
      <c r="B33" s="15" t="s">
        <v>98</v>
      </c>
      <c r="C33" s="82" t="s">
        <v>101</v>
      </c>
      <c r="D33" s="97"/>
      <c r="E33" s="97"/>
      <c r="F33" s="97"/>
      <c r="G33" s="97"/>
      <c r="H33" s="98"/>
    </row>
    <row r="34" spans="2:8" ht="12.75">
      <c r="B34" s="15" t="s">
        <v>49</v>
      </c>
      <c r="C34" s="82" t="s">
        <v>72</v>
      </c>
      <c r="D34" s="83"/>
      <c r="E34" s="83"/>
      <c r="F34" s="83"/>
      <c r="G34" s="83"/>
      <c r="H34" s="84"/>
    </row>
    <row r="35" spans="2:8" ht="39.75" customHeight="1">
      <c r="B35" s="15" t="s">
        <v>50</v>
      </c>
      <c r="C35" s="86" t="s">
        <v>103</v>
      </c>
      <c r="D35" s="87"/>
      <c r="E35" s="87"/>
      <c r="F35" s="87"/>
      <c r="G35" s="87"/>
      <c r="H35" s="88"/>
    </row>
    <row r="36" spans="2:8" ht="25.5">
      <c r="B36" s="16" t="s">
        <v>51</v>
      </c>
      <c r="C36" s="82" t="s">
        <v>65</v>
      </c>
      <c r="D36" s="83"/>
      <c r="E36" s="83"/>
      <c r="F36" s="83"/>
      <c r="G36" s="83"/>
      <c r="H36" s="84"/>
    </row>
    <row r="37" spans="2:8" ht="25.5">
      <c r="B37" s="16" t="s">
        <v>74</v>
      </c>
      <c r="C37" s="82" t="s">
        <v>73</v>
      </c>
      <c r="D37" s="83"/>
      <c r="E37" s="83"/>
      <c r="F37" s="83"/>
      <c r="G37" s="83"/>
      <c r="H37" s="84"/>
    </row>
    <row r="39" ht="12.75">
      <c r="A39" s="17" t="s">
        <v>76</v>
      </c>
    </row>
    <row r="41" spans="2:8" ht="12.75">
      <c r="B41" s="15" t="s">
        <v>48</v>
      </c>
      <c r="C41" s="82" t="s">
        <v>70</v>
      </c>
      <c r="D41" s="83"/>
      <c r="E41" s="83"/>
      <c r="F41" s="83"/>
      <c r="G41" s="83"/>
      <c r="H41" s="84"/>
    </row>
    <row r="42" spans="2:8" ht="12.75">
      <c r="B42" s="15" t="s">
        <v>78</v>
      </c>
      <c r="C42" s="85" t="s">
        <v>77</v>
      </c>
      <c r="D42" s="85"/>
      <c r="E42" s="85"/>
      <c r="F42" s="85"/>
      <c r="G42" s="85"/>
      <c r="H42" s="85"/>
    </row>
    <row r="43" spans="2:8" ht="12.75">
      <c r="B43" s="15" t="s">
        <v>1</v>
      </c>
      <c r="C43" s="86" t="s">
        <v>79</v>
      </c>
      <c r="D43" s="92"/>
      <c r="E43" s="92"/>
      <c r="F43" s="92"/>
      <c r="G43" s="92"/>
      <c r="H43" s="93"/>
    </row>
    <row r="44" spans="2:8" ht="26.25" customHeight="1">
      <c r="B44" s="15" t="s">
        <v>45</v>
      </c>
      <c r="C44" s="82" t="s">
        <v>80</v>
      </c>
      <c r="D44" s="83"/>
      <c r="E44" s="83"/>
      <c r="F44" s="83"/>
      <c r="G44" s="83"/>
      <c r="H44" s="84"/>
    </row>
    <row r="45" spans="2:8" ht="12.75">
      <c r="B45" s="14" t="s">
        <v>44</v>
      </c>
      <c r="C45" s="86" t="s">
        <v>81</v>
      </c>
      <c r="D45" s="87"/>
      <c r="E45" s="87"/>
      <c r="F45" s="87"/>
      <c r="G45" s="87"/>
      <c r="H45" s="88"/>
    </row>
    <row r="46" spans="2:8" ht="12.75">
      <c r="B46" s="15" t="s">
        <v>82</v>
      </c>
      <c r="C46" s="82" t="s">
        <v>85</v>
      </c>
      <c r="D46" s="83"/>
      <c r="E46" s="83"/>
      <c r="F46" s="83"/>
      <c r="G46" s="83"/>
      <c r="H46" s="84"/>
    </row>
    <row r="47" spans="2:8" ht="12.75">
      <c r="B47" s="16" t="s">
        <v>83</v>
      </c>
      <c r="C47" s="82" t="s">
        <v>84</v>
      </c>
      <c r="D47" s="83"/>
      <c r="E47" s="83"/>
      <c r="F47" s="83"/>
      <c r="G47" s="83"/>
      <c r="H47" s="84"/>
    </row>
    <row r="48" spans="2:8" ht="25.5">
      <c r="B48" s="16" t="s">
        <v>26</v>
      </c>
      <c r="C48" s="82" t="s">
        <v>86</v>
      </c>
      <c r="D48" s="83"/>
      <c r="E48" s="83"/>
      <c r="F48" s="83"/>
      <c r="G48" s="83"/>
      <c r="H48" s="84"/>
    </row>
    <row r="50" ht="12.75">
      <c r="A50" s="17" t="s">
        <v>87</v>
      </c>
    </row>
    <row r="52" spans="2:8" ht="12.75">
      <c r="B52" s="15" t="s">
        <v>92</v>
      </c>
      <c r="C52" s="82" t="s">
        <v>102</v>
      </c>
      <c r="D52" s="83"/>
      <c r="E52" s="83"/>
      <c r="F52" s="83"/>
      <c r="G52" s="83"/>
      <c r="H52" s="84"/>
    </row>
    <row r="53" spans="2:8" ht="12.75">
      <c r="B53" s="15" t="s">
        <v>45</v>
      </c>
      <c r="C53" s="85" t="s">
        <v>88</v>
      </c>
      <c r="D53" s="85"/>
      <c r="E53" s="85"/>
      <c r="F53" s="85"/>
      <c r="G53" s="85"/>
      <c r="H53" s="85"/>
    </row>
    <row r="54" spans="2:8" ht="12.75">
      <c r="B54" s="15" t="s">
        <v>93</v>
      </c>
      <c r="C54" s="99" t="s">
        <v>104</v>
      </c>
      <c r="D54" s="100"/>
      <c r="E54" s="100"/>
      <c r="F54" s="100"/>
      <c r="G54" s="100"/>
      <c r="H54" s="101"/>
    </row>
    <row r="55" spans="2:8" ht="12.75">
      <c r="B55" s="15" t="s">
        <v>94</v>
      </c>
      <c r="C55" s="99" t="s">
        <v>105</v>
      </c>
      <c r="D55" s="100"/>
      <c r="E55" s="100"/>
      <c r="F55" s="100"/>
      <c r="G55" s="100"/>
      <c r="H55" s="101"/>
    </row>
    <row r="56" spans="2:8" ht="12.75">
      <c r="B56" s="15" t="s">
        <v>0</v>
      </c>
      <c r="C56" s="86" t="s">
        <v>106</v>
      </c>
      <c r="D56" s="92"/>
      <c r="E56" s="92"/>
      <c r="F56" s="92"/>
      <c r="G56" s="92"/>
      <c r="H56" s="93"/>
    </row>
    <row r="57" spans="2:8" ht="12.75">
      <c r="B57" s="15" t="s">
        <v>43</v>
      </c>
      <c r="C57" s="82" t="s">
        <v>89</v>
      </c>
      <c r="D57" s="83"/>
      <c r="E57" s="83"/>
      <c r="F57" s="83"/>
      <c r="G57" s="83"/>
      <c r="H57" s="84"/>
    </row>
    <row r="58" spans="2:8" ht="12.75">
      <c r="B58" s="14" t="s">
        <v>44</v>
      </c>
      <c r="C58" s="86" t="s">
        <v>81</v>
      </c>
      <c r="D58" s="87"/>
      <c r="E58" s="87"/>
      <c r="F58" s="87"/>
      <c r="G58" s="87"/>
      <c r="H58" s="88"/>
    </row>
    <row r="59" spans="2:8" ht="12.75">
      <c r="B59" s="14" t="s">
        <v>95</v>
      </c>
      <c r="C59" s="99" t="s">
        <v>107</v>
      </c>
      <c r="D59" s="100"/>
      <c r="E59" s="100"/>
      <c r="F59" s="100"/>
      <c r="G59" s="100"/>
      <c r="H59" s="101"/>
    </row>
    <row r="60" spans="2:8" ht="38.25">
      <c r="B60" s="16" t="s">
        <v>90</v>
      </c>
      <c r="C60" s="82" t="s">
        <v>91</v>
      </c>
      <c r="D60" s="83"/>
      <c r="E60" s="83"/>
      <c r="F60" s="83"/>
      <c r="G60" s="83"/>
      <c r="H60" s="84"/>
    </row>
  </sheetData>
  <mergeCells count="44">
    <mergeCell ref="C60:H60"/>
    <mergeCell ref="C53:H53"/>
    <mergeCell ref="C56:H56"/>
    <mergeCell ref="C57:H57"/>
    <mergeCell ref="C58:H58"/>
    <mergeCell ref="C54:H54"/>
    <mergeCell ref="C55:H55"/>
    <mergeCell ref="C59:H59"/>
    <mergeCell ref="C46:H46"/>
    <mergeCell ref="C47:H47"/>
    <mergeCell ref="C48:H48"/>
    <mergeCell ref="C52:H52"/>
    <mergeCell ref="C44:H44"/>
    <mergeCell ref="C45:H45"/>
    <mergeCell ref="C37:H37"/>
    <mergeCell ref="C41:H41"/>
    <mergeCell ref="C42:H42"/>
    <mergeCell ref="C43:H43"/>
    <mergeCell ref="C26:H26"/>
    <mergeCell ref="C35:H35"/>
    <mergeCell ref="C36:H36"/>
    <mergeCell ref="C30:H30"/>
    <mergeCell ref="C31:H31"/>
    <mergeCell ref="C32:H32"/>
    <mergeCell ref="C34:H34"/>
    <mergeCell ref="C33:H33"/>
    <mergeCell ref="C9:H9"/>
    <mergeCell ref="C23:H23"/>
    <mergeCell ref="C24:H24"/>
    <mergeCell ref="C25:H25"/>
    <mergeCell ref="C20:H20"/>
    <mergeCell ref="C21:H21"/>
    <mergeCell ref="C22:H22"/>
    <mergeCell ref="C14:H14"/>
    <mergeCell ref="C5:H5"/>
    <mergeCell ref="C18:H18"/>
    <mergeCell ref="C19:H19"/>
    <mergeCell ref="C10:H10"/>
    <mergeCell ref="C11:H11"/>
    <mergeCell ref="C12:H12"/>
    <mergeCell ref="C13:H13"/>
    <mergeCell ref="C6:H6"/>
    <mergeCell ref="C7:H7"/>
    <mergeCell ref="C8:H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Amy Royden-Bloom</cp:lastModifiedBy>
  <cp:lastPrinted>2004-12-20T20:31:48Z</cp:lastPrinted>
  <dcterms:created xsi:type="dcterms:W3CDTF">2003-04-23T19:18:01Z</dcterms:created>
  <dcterms:modified xsi:type="dcterms:W3CDTF">2006-02-16T15:52:23Z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